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Universities" sheetId="2" state="visible" r:id="rId4"/>
    <sheet name="Country rul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<sst xmlns="http://schemas.openxmlformats.org/spreadsheetml/2006/main" count="449" uniqueCount="297">
  <si>
    <t xml:space="preserve">BiswaPath – University Guide (first 35 universities)</t>
  </si>
  <si>
    <t xml:space="preserve">Compiled 19 October 2026. Every fee and date links to the page it came from. Always confirm on the university's own website before applying.</t>
  </si>
  <si>
    <t xml:space="preserve">HOW TO USE</t>
  </si>
  <si>
    <t xml:space="preserve">• 'Universities' – one row per university: application fee, deadlines, example tuition, scholarships, a link to chat with current students, and Indian/Bengali/Bangladeshi student societies.</t>
  </si>
  <si>
    <t xml:space="preserve">• 'Country rules' – rules that apply to every university in a country (UCAS, uni-assist, Swedish national admissions, US applications) and how PhDs work there.</t>
  </si>
  <si>
    <t xml:space="preserve">• Blank cells mean we have not yet verified that information – not that it does not exist.</t>
  </si>
  <si>
    <t xml:space="preserve">ABOUT STUDENT AMBASSADORS</t>
  </si>
  <si>
    <t xml:space="preserve">• We link to each university's official 'chat to a student' service. There you can usually filter ambassadors by home country, including India or Bangladesh.</t>
  </si>
  <si>
    <t xml:space="preserve">• We do not publish named students' personal contact details. BiswaPath will invite Bengali students to volunteer as ambassadors themselves, with their consent.</t>
  </si>
  <si>
    <t xml:space="preserve">CAUTION</t>
  </si>
  <si>
    <t xml:space="preserve">• Deadlines are often per course and can close early. 'e.g.' means the figure is for one example department or course.</t>
  </si>
  <si>
    <t xml:space="preserve">• Some deadline figures for German universities come from mygermanuniversity.com, a third-party listing – check the programme page.</t>
  </si>
  <si>
    <t xml:space="preserve">Country</t>
  </si>
  <si>
    <t xml:space="preserve">University</t>
  </si>
  <si>
    <t xml:space="preserve">City</t>
  </si>
  <si>
    <t xml:space="preserve">Website</t>
  </si>
  <si>
    <t xml:space="preserve">Undergraduate route &amp; fee</t>
  </si>
  <si>
    <t xml:space="preserve">Postgraduate application fee</t>
  </si>
  <si>
    <t xml:space="preserve">Postgraduate deadlines</t>
  </si>
  <si>
    <t xml:space="preserve">Example tuition (international)</t>
  </si>
  <si>
    <t xml:space="preserve">Scholarships for India / Bangladesh</t>
  </si>
  <si>
    <t xml:space="preserve">PhD – how it works</t>
  </si>
  <si>
    <t xml:space="preserve">Chat with current students</t>
  </si>
  <si>
    <t xml:space="preserve">Indian / Bengali / Bangladeshi societies</t>
  </si>
  <si>
    <t xml:space="preserve">Country pages</t>
  </si>
  <si>
    <t xml:space="preserve">Sources</t>
  </si>
  <si>
    <t xml:space="preserve">Checked</t>
  </si>
  <si>
    <t xml:space="preserve">UK</t>
  </si>
  <si>
    <t xml:space="preserve">Coventry University</t>
  </si>
  <si>
    <t xml:space="preserve">Coventry</t>
  </si>
  <si>
    <t xml:space="preserve">https://www.coventry.ac.uk</t>
  </si>
  <si>
    <t xml:space="preserve">UCAS (ucas.com): £34.50 for up to 5 choices (2027 entry)</t>
  </si>
  <si>
    <t xml:space="preserve">Most courses have several start dates a year (up to six)</t>
  </si>
  <si>
    <t xml:space="preserve">Funded PhDs (studentships) are advertised on each university's research pages and on FindAPhD; most UK funding deadlines fall between December and March.</t>
  </si>
  <si>
    <t xml:space="preserve">https://www.coventry.ac.uk/unibuddy/</t>
  </si>
  <si>
    <t xml:space="preserve">https://www.coventry.ac.uk/study-at-coventry/postgraduate-study/postgraduate-study-faqs/</t>
  </si>
  <si>
    <t xml:space="preserve">19 Oct 2026</t>
  </si>
  <si>
    <t xml:space="preserve">Durham University</t>
  </si>
  <si>
    <t xml:space="preserve">Durham</t>
  </si>
  <si>
    <t xml:space="preserve">https://www.durham.ac.uk</t>
  </si>
  <si>
    <t xml:space="preserve">See applicant portal</t>
  </si>
  <si>
    <t xml:space="preserve">Inspiring Excellence £5,000 or £10,000 (overseas, self-funded); rounds 7 Dec 2026, 15 Mar 2027, 1 May 2027</t>
  </si>
  <si>
    <t xml:space="preserve">https://dur.ac.uk/study/student-connect/unibuddy/</t>
  </si>
  <si>
    <t xml:space="preserve">Bangla Society: https://www.durhamsu.com/groups/bangla-society | Indian Society: https://www.durhamsu.com/groups/indian-e6ce</t>
  </si>
  <si>
    <t xml:space="preserve">https://dur.ac.uk/study/scholarships/international/durham-inspiring-excellence-scholarships/postgraduate/</t>
  </si>
  <si>
    <t xml:space="preserve">Imperial College London</t>
  </si>
  <si>
    <t xml:space="preserve">London</t>
  </si>
  <si>
    <t xml:space="preserve">https://www.imperial.ac.uk</t>
  </si>
  <si>
    <t xml:space="preserve">£90 Master's (£125 Business School MSc); no fee for PhD; waivers for financial hardship (2027-28)</t>
  </si>
  <si>
    <t xml:space="preserve">https://www.imperial.ac.uk/study/chat-to-our-students/</t>
  </si>
  <si>
    <t xml:space="preserve">Indian Society: https://www.imperialcollegeunion.org/activities/a-to-z/indian</t>
  </si>
  <si>
    <t xml:space="preserve">https://imperial.ac.uk/study/pg/apply/fees/application-fees</t>
  </si>
  <si>
    <t xml:space="preserve">King's College London</t>
  </si>
  <si>
    <t xml:space="preserve">https://www.kcl.ac.uk</t>
  </si>
  <si>
    <t xml:space="preserve">Fee applies (amount on 'How to apply' page)</t>
  </si>
  <si>
    <t xml:space="preserve">2027 entry example (Physics MSc): first deadline 9 Mar 2027; international final deadline 25 Jul 2027</t>
  </si>
  <si>
    <t xml:space="preserve">e.g. Physics MSc £38,100 (international, 2027/28)</t>
  </si>
  <si>
    <t xml:space="preserve">https://www.kcl.ac.uk/study/postgraduate-taught/offer-holders/subjects</t>
  </si>
  <si>
    <t xml:space="preserve">Bangladeshi Society (KCLSU): https://kclsu.org/groups/activities/join/kclbsoc</t>
  </si>
  <si>
    <t xml:space="preserve">https://www.kcl.ac.uk/study/postgraduate-taught/courses/physics-msc/fees</t>
  </si>
  <si>
    <t xml:space="preserve">London School of Economics (LSE)</t>
  </si>
  <si>
    <t xml:space="preserve">https://www.lse.ac.uk</t>
  </si>
  <si>
    <t xml:space="preserve">£95 online application fee (per LSE e-shop)</t>
  </si>
  <si>
    <t xml:space="preserve">https://www.lse.ac.uk/study-at-lse/chat-to-our-students</t>
  </si>
  <si>
    <t xml:space="preserve">Bangla/Bangladesh Society (LSESU): https://lsesu.com/organisation/lsesubsoc</t>
  </si>
  <si>
    <t xml:space="preserve">India: https://www.lse.ac.uk/study-at-lse/international-students/country-pages/india | Bangladesh: https://lse.ac.uk/study-at-lse/international-students/country-pages/bangladesh</t>
  </si>
  <si>
    <t xml:space="preserve">https://eshop.lse.ac.uk/product-catalogue/graduate-admissions/applications/graduate-admissions-application-assessment-fee-online-application</t>
  </si>
  <si>
    <t xml:space="preserve">Newcastle University</t>
  </si>
  <si>
    <t xml:space="preserve">Newcastle upon Tyne</t>
  </si>
  <si>
    <t xml:space="preserve">https://www.ncl.ac.uk</t>
  </si>
  <si>
    <t xml:space="preserve">India Future Leaders Scholarship £10,000 (automatic; accept offer and pay deposit by 2 Aug 2027); VC International £8,000 open to Bangladesh too</t>
  </si>
  <si>
    <t xml:space="preserve">https://www.ncl.ac.uk/business/study/chat-to-students</t>
  </si>
  <si>
    <t xml:space="preserve">https://ncl.ac.uk/study/global-scholarships</t>
  </si>
  <si>
    <t xml:space="preserve">Queen Mary University of London</t>
  </si>
  <si>
    <t xml:space="preserve">https://www.qmul.ac.uk</t>
  </si>
  <si>
    <t xml:space="preserve">No application fee mentioned</t>
  </si>
  <si>
    <t xml:space="preserve">Overseas: 14 Dec 2026 for January 2027 start; Sept 2027 dates not yet published (Sept 2026 was 1 Sep 2026)</t>
  </si>
  <si>
    <t xml:space="preserve">Global Excellence Scholarship £8,000 (first-class degree; rolling from Oct 2026)</t>
  </si>
  <si>
    <t xml:space="preserve">https://www.qmul.ac.uk/undergraduate/get-involved/chat-to-current-and-former-students/</t>
  </si>
  <si>
    <t xml:space="preserve">https://www.my.qmul.ac.uk/postgraduate/taught/deadlines/; https://www.qmul.ac.uk/scholarships/items/global-excellence-scholarship-pgt-2027.html</t>
  </si>
  <si>
    <t xml:space="preserve">University College London (UCL)</t>
  </si>
  <si>
    <t xml:space="preserve">https://www.ucl.ac.uk</t>
  </si>
  <si>
    <t xml:space="preserve">£90 most taught Master's (£160 some School of Management MScs); no fee for research degrees</t>
  </si>
  <si>
    <t xml:space="preserve">https://www.ucl.ac.uk/engineering/computer-science/study/unibuddy</t>
  </si>
  <si>
    <t xml:space="preserve">Indian Society: https://studentsunionucl.org/clubs-societies/indian-society | Bangla Society (Students' Union UCL)</t>
  </si>
  <si>
    <t xml:space="preserve">https://www.ucl.ac.uk/prospective-students/graduate/application-fees</t>
  </si>
  <si>
    <t xml:space="preserve">University of Birmingham</t>
  </si>
  <si>
    <t xml:space="preserve">Birmingham</t>
  </si>
  <si>
    <t xml:space="preserve">https://www.birmingham.ac.uk</t>
  </si>
  <si>
    <t xml:space="preserve">No application fee for taught courses</t>
  </si>
  <si>
    <t xml:space="preserve">Sept 2027 entry: most taught courses 2 Jul 2027; deposit by 30 Jul 2027</t>
  </si>
  <si>
    <t xml:space="preserve">https://birmingham.ac.uk/International/meet</t>
  </si>
  <si>
    <t xml:space="preserve">Bengali Society (Guild of Students): https://guildofstudents.com/studentgroups/societies/bengali</t>
  </si>
  <si>
    <t xml:space="preserve">https://www.birmingham.ac.uk/study/postgraduate/taught/apply</t>
  </si>
  <si>
    <t xml:space="preserve">University of Bristol</t>
  </si>
  <si>
    <t xml:space="preserve">Bristol</t>
  </si>
  <si>
    <t xml:space="preserve">https://www.bristol.ac.uk</t>
  </si>
  <si>
    <t xml:space="preserve">£60 only for Business School and Economics taught Master's (2027/28); waiver for nationals of medium/low HDI countries (India and Bangladesh are medium HDI – check)</t>
  </si>
  <si>
    <t xml:space="preserve">https://www.bristol.ac.uk/study/postgraduate/visits-open-days/postgraduate-chats/</t>
  </si>
  <si>
    <t xml:space="preserve">BanglaSoc: https://www.bristolsu.org.uk/groups/banglasoc-university-of-bristol-bangla-society-4b22</t>
  </si>
  <si>
    <t xml:space="preserve">https://www.bristol.ac.uk/media-library/sites/study/documents/policies/2027-Application Fee Policy.pdf</t>
  </si>
  <si>
    <t xml:space="preserve">University of Cambridge</t>
  </si>
  <si>
    <t xml:space="preserve">Cambridge</t>
  </si>
  <si>
    <t xml:space="preserve">https://www.cam.ac.uk</t>
  </si>
  <si>
    <t xml:space="preserve">UCAS (ucas.com): £34.50 for up to 5 choices (2027 entry). UCAS deadline 15 Oct 2026 for 2027 entry (passed)</t>
  </si>
  <si>
    <t xml:space="preserve">Fee applies to most courses – see course page</t>
  </si>
  <si>
    <t xml:space="preserve">2027 entry: applications open 9 Sep 2026; funding deadline 8 Dec 2026 (most courses); course deadlines vary</t>
  </si>
  <si>
    <t xml:space="preserve">Gates Cambridge (funding deadline 8 Dec 2026 for most applicants)</t>
  </si>
  <si>
    <t xml:space="preserve">https://www.postgraduate.study.cam.ac.uk/international/chat-our-students</t>
  </si>
  <si>
    <t xml:space="preserve">BanglaSoc (Graduate Union): https://www.gradunion.cam.ac.uk/organisation/banglasoc/</t>
  </si>
  <si>
    <t xml:space="preserve">https://www.postgraduate.study.cam.ac.uk/courses/directory/cvocmpcbm/apply</t>
  </si>
  <si>
    <t xml:space="preserve">University of Edinburgh</t>
  </si>
  <si>
    <t xml:space="preserve">Edinburgh</t>
  </si>
  <si>
    <t xml:space="preserve">https://www.ed.ac.uk</t>
  </si>
  <si>
    <t xml:space="preserve">See programme page</t>
  </si>
  <si>
    <t xml:space="preserve">https://study.ed.ac.uk/chat-to-our-students</t>
  </si>
  <si>
    <t xml:space="preserve">University of Glasgow</t>
  </si>
  <si>
    <t xml:space="preserve">Glasgow</t>
  </si>
  <si>
    <t xml:space="preserve">https://www.gla.ac.uk</t>
  </si>
  <si>
    <t xml:space="preserve">£25 may be charged for some programmes</t>
  </si>
  <si>
    <t xml:space="preserve">Six application rounds per cycle; places may become limited from 16 December</t>
  </si>
  <si>
    <t xml:space="preserve">https://www.gla.ac.uk/study/studentlife/askastudent/askastudentenquiryform</t>
  </si>
  <si>
    <t xml:space="preserve">https://gla.ac.uk/media/Media_1149116_smxx.pdf</t>
  </si>
  <si>
    <t xml:space="preserve">University of Leeds</t>
  </si>
  <si>
    <t xml:space="preserve">Leeds</t>
  </si>
  <si>
    <t xml:space="preserve">https://www.leeds.ac.uk</t>
  </si>
  <si>
    <t xml:space="preserve">International: typically 30 Jul 2027 (some courses earlier)</t>
  </si>
  <si>
    <t xml:space="preserve">https://www.leeds.ac.uk/chat-to-students</t>
  </si>
  <si>
    <t xml:space="preserve">Bengali Society: https://engage.luu.org.uk/groups/7TP/bengali | Bangladeshi Society: https://engage.luu.org.uk/groups/G37VY/bangladeshi-society</t>
  </si>
  <si>
    <t xml:space="preserve">https://www.leeds.ac.uk/mastersapply</t>
  </si>
  <si>
    <t xml:space="preserve">University of Manchester</t>
  </si>
  <si>
    <t xml:space="preserve">Manchester</t>
  </si>
  <si>
    <t xml:space="preserve">https://www.manchester.ac.uk</t>
  </si>
  <si>
    <t xml:space="preserve">No application fee mentioned; £2,500 deposit for self-funded international offer holders</t>
  </si>
  <si>
    <t xml:space="preserve">Staged admissions with several selection deadlines during the year</t>
  </si>
  <si>
    <t xml:space="preserve">e.g. Structural Engineering MSc £40,300 (international, 2027)</t>
  </si>
  <si>
    <t xml:space="preserve">https://www.manchester.ac.uk/study/chat-with-our-students</t>
  </si>
  <si>
    <t xml:space="preserve">India student societies page: https://www.manchester.ac.uk/study/international/country-specific-information/india/student-societies/</t>
  </si>
  <si>
    <t xml:space="preserve">https://www.manchester.ac.uk/study/international/country-specific-information/india/</t>
  </si>
  <si>
    <t xml:space="preserve">https://www.manchester.ac.uk/study/masters/courses/list/04410/msc-structural-engineering/course-details/CIVL60000</t>
  </si>
  <si>
    <t xml:space="preserve">University of Nottingham</t>
  </si>
  <si>
    <t xml:space="preserve">Nottingham</t>
  </si>
  <si>
    <t xml:space="preserve">https://www.nottingham.ac.uk</t>
  </si>
  <si>
    <t xml:space="preserve">Some courses charge a fee (shown when applying)</t>
  </si>
  <si>
    <t xml:space="preserve">International (2026/27 entry): taught 3 Aug 2026, research 17 Aug 2026; 2027/28 dates to be confirmed</t>
  </si>
  <si>
    <t xml:space="preserve">https://www.nottingham.ac.uk/open-days/chat-to-our-students</t>
  </si>
  <si>
    <t xml:space="preserve">https://www.nottingham.ac.uk/pgstudy/how-to-apply/apply-online.aspx</t>
  </si>
  <si>
    <t xml:space="preserve">University of Oxford</t>
  </si>
  <si>
    <t xml:space="preserve">Oxford</t>
  </si>
  <si>
    <t xml:space="preserve">https://www.ox.ac.uk</t>
  </si>
  <si>
    <t xml:space="preserve">£75 taught; £20 research (fee waivers available)</t>
  </si>
  <si>
    <t xml:space="preserve">Set per course; main funding deadlines Dec/Jan – see course page</t>
  </si>
  <si>
    <t xml:space="preserve">https://ox.ac.uk/node/7038428</t>
  </si>
  <si>
    <t xml:space="preserve">https://www.ox.ac.uk/admissions/graduate/application-guide/declaration-and-payment/application-fee</t>
  </si>
  <si>
    <t xml:space="preserve">University of Sheffield</t>
  </si>
  <si>
    <t xml:space="preserve">Sheffield</t>
  </si>
  <si>
    <t xml:space="preserve">https://www.sheffield.ac.uk</t>
  </si>
  <si>
    <t xml:space="preserve">See 'Postgraduate taught fees' page</t>
  </si>
  <si>
    <t xml:space="preserve">International Postgraduate Scholarship 2027: £7,000 off tuition, automatic, for India (not Bangladesh); accept offer by 6 Jul 2027</t>
  </si>
  <si>
    <t xml:space="preserve">https://sheffield.ac.uk/study/chat</t>
  </si>
  <si>
    <t xml:space="preserve">https://www.sheffield.ac.uk/apply; https://sheffield.ac.uk/international/fees-and-funding/scholarships/postgraduate/international-postgraduate-scholarship-2027</t>
  </si>
  <si>
    <t xml:space="preserve">University of Southampton</t>
  </si>
  <si>
    <t xml:space="preserve">Southampton</t>
  </si>
  <si>
    <t xml:space="preserve">https://www.southampton.ac.uk</t>
  </si>
  <si>
    <t xml:space="preserve">No application fee mentioned; £2,000 deposit for international students</t>
  </si>
  <si>
    <t xml:space="preserve">On each course page; may close early for some countries – apply early</t>
  </si>
  <si>
    <t xml:space="preserve">https://www.southampton.ac.uk/uni-life/choose-southampton/ask-our-students.page</t>
  </si>
  <si>
    <t xml:space="preserve">Indian Society: https://www.susu.org/groups/indiasoc | Bangla Society: https://susu.org/groups/bangla-society</t>
  </si>
  <si>
    <t xml:space="preserve">https://www.southampton.ac.uk/pgapply</t>
  </si>
  <si>
    <t xml:space="preserve">University of Warwick</t>
  </si>
  <si>
    <t xml:space="preserve">https://warwick.ac.uk</t>
  </si>
  <si>
    <t xml:space="preserve">£75 for taught courses; no fee for research degrees</t>
  </si>
  <si>
    <t xml:space="preserve">Deadlines on each course page</t>
  </si>
  <si>
    <t xml:space="preserve">https://warwick.ac.uk/study/unibuddy/</t>
  </si>
  <si>
    <t xml:space="preserve">Indian Society: https://www.warwicksu.com/societies/indian/ | Bengali Society: https://www.warwicksu.com/societies-sports/societies/bsoc/</t>
  </si>
  <si>
    <t xml:space="preserve">https://warwick.ac.uk/study/postgraduate/apply/faqs/</t>
  </si>
  <si>
    <t xml:space="preserve">Germany</t>
  </si>
  <si>
    <t xml:space="preserve">Heidelberg University</t>
  </si>
  <si>
    <t xml:space="preserve">Heidelberg</t>
  </si>
  <si>
    <t xml:space="preserve">https://www.uni-heidelberg.de</t>
  </si>
  <si>
    <t xml:space="preserve">Directly to the university or via uni-assist (VPD), depending on the university: uni-assist: €75 first university, €30 each additional (status Oct 2025)</t>
  </si>
  <si>
    <t xml:space="preserve">Check programme page</t>
  </si>
  <si>
    <t xml:space="preserve">Non-EU: €1,500 per semester + €161.10 semester contribution</t>
  </si>
  <si>
    <t xml:space="preserve">PhDs are often paid research posts; search the DAAD PhD database and university job pages.</t>
  </si>
  <si>
    <t xml:space="preserve">https://migaku.com/blog/language-fun/tum-lmu-heidelberg-tuition-guide-for-international-students</t>
  </si>
  <si>
    <t xml:space="preserve">LMU Munich</t>
  </si>
  <si>
    <t xml:space="preserve">Munich</t>
  </si>
  <si>
    <t xml:space="preserve">https://www.lmu.de</t>
  </si>
  <si>
    <t xml:space="preserve">Master's: 15 Jul (winter), 15 Jan (summer); programmes vary</t>
  </si>
  <si>
    <t xml:space="preserve">No general tuition for international students (some programmes charge, e.g. PPE €5,250/semester)</t>
  </si>
  <si>
    <t xml:space="preserve">Munich Indian Students Association (MISA): https://www.misa.hsg.fs.tum.de/</t>
  </si>
  <si>
    <t xml:space="preserve">https://www.mygermanuniversity.com/universities/LMU-Ludwig-Maximilians-Universitaet-Muenchen/application-deadlines ; https://migaku.com/blog/language-fun/tum-lmu-heidelberg-tuition-guide-for-international-students</t>
  </si>
  <si>
    <t xml:space="preserve">RWTH Aachen University</t>
  </si>
  <si>
    <t xml:space="preserve">Aachen</t>
  </si>
  <si>
    <t xml:space="preserve">https://www.rwth-aachen.de</t>
  </si>
  <si>
    <t xml:space="preserve">Master's: 1 Mar (winter, admission-free) / 15 Jul (winter, restricted); 1 Sep / 15 Jan (summer)</t>
  </si>
  <si>
    <t xml:space="preserve">No tuition fee for non-EU (semester contribution only)</t>
  </si>
  <si>
    <t xml:space="preserve">Association of Indian Students Aachen (AISA): https://www.aisa.rwth-aachen.de/</t>
  </si>
  <si>
    <t xml:space="preserve">https://www.mygermanuniversity.com/universities/RWTH-Aachen-University/application-deadlines ; https://www.gradgermany.com/blog/germany-tuition-fees-by-state-2026</t>
  </si>
  <si>
    <t xml:space="preserve">TU Berlin</t>
  </si>
  <si>
    <t xml:space="preserve">Berlin</t>
  </si>
  <si>
    <t xml:space="preserve">https://www.tu.berlin</t>
  </si>
  <si>
    <t xml:space="preserve">Many international applications go via uni-assist (€75 first, €30 each additional)</t>
  </si>
  <si>
    <t xml:space="preserve">Master's: 15 Jun (winter, restricted) / 31 Aug (winter, admission-free); 15 Jan / 28 Feb (summer)</t>
  </si>
  <si>
    <t xml:space="preserve">No tuition fee (semester contribution only)</t>
  </si>
  <si>
    <t xml:space="preserve">https://www.mygermanuniversity.com/universities/Technische-Universitaet-Berlin/application-deadlines ; https://www.gradgermany.com/blog/tu-berlin-apply-via-uni-assist-english-programs</t>
  </si>
  <si>
    <t xml:space="preserve">Technical University of Munich (TUM)</t>
  </si>
  <si>
    <t xml:space="preserve">https://www.tum.de</t>
  </si>
  <si>
    <t xml:space="preserve">Master's: 31 May (winter semester), 30 Nov (summer semester); some programmes differ</t>
  </si>
  <si>
    <t xml:space="preserve">Non-EU: Master's usually €4,000 or €6,000 per semester (rising to €4,600/€6,800 from WS 2027/28)</t>
  </si>
  <si>
    <t xml:space="preserve">https://www.mygermanuniversity.com/universities/Technical-University-of-Munich/application-deadlines ; https://www.gradgermany.com/blog/germany-tuition-fees-by-state-2026</t>
  </si>
  <si>
    <t xml:space="preserve">Sweden</t>
  </si>
  <si>
    <t xml:space="preserve">Chalmers University of Technology</t>
  </si>
  <si>
    <t xml:space="preserve">Gothenburg</t>
  </si>
  <si>
    <t xml:space="preserve">https://www.chalmers.se</t>
  </si>
  <si>
    <t xml:space="preserve">universityadmissions.se (national system): SEK 900 for non-EU/EEA applicants, no waivers</t>
  </si>
  <si>
    <t xml:space="preserve">SEK 900 via universityadmissions.se</t>
  </si>
  <si>
    <t xml:space="preserve">Autumn 2027: national round deadline 15 Jan 2027</t>
  </si>
  <si>
    <t xml:space="preserve">PhD places are paid employment, advertised as job vacancies on each university's website.</t>
  </si>
  <si>
    <t xml:space="preserve">https://www.chalmers.se/en/education/meet-chalmers/connect-with-student/pages/default.aspx</t>
  </si>
  <si>
    <t xml:space="preserve">KTH Royal Institute of Technology</t>
  </si>
  <si>
    <t xml:space="preserve">Stockholm</t>
  </si>
  <si>
    <t xml:space="preserve">https://www.kth.se</t>
  </si>
  <si>
    <t xml:space="preserve">SEK 900 (no waivers)</t>
  </si>
  <si>
    <t xml:space="preserve">Autumn 2027: apply 16 Oct 2026 – 15 Jan 2027; documents and fee by 1 Feb 2027</t>
  </si>
  <si>
    <t xml:space="preserve">https://www.kth.se/en/2.985/admissions</t>
  </si>
  <si>
    <t xml:space="preserve">Lund University</t>
  </si>
  <si>
    <t xml:space="preserve">Lund</t>
  </si>
  <si>
    <t xml:space="preserve">https://www.lunduniversity.lu.se</t>
  </si>
  <si>
    <t xml:space="preserve">https://lunduniversity.lu.se/student-life/before-you-arrive/chat-current-students</t>
  </si>
  <si>
    <t xml:space="preserve">Stockholm University</t>
  </si>
  <si>
    <t xml:space="preserve">https://www.su.se</t>
  </si>
  <si>
    <t xml:space="preserve">Uppsala University</t>
  </si>
  <si>
    <t xml:space="preserve">Uppsala</t>
  </si>
  <si>
    <t xml:space="preserve">https://www.uu.se</t>
  </si>
  <si>
    <t xml:space="preserve">https://www.uu.se/en/study/masters-studies/meet-us/our-digital-ambassadors</t>
  </si>
  <si>
    <t xml:space="preserve">USA</t>
  </si>
  <si>
    <t xml:space="preserve">Carnegie Mellon University</t>
  </si>
  <si>
    <t xml:space="preserve">Pittsburgh, PA</t>
  </si>
  <si>
    <t xml:space="preserve">https://www.cmu.edu</t>
  </si>
  <si>
    <t xml:space="preserve">Common App or the university's own portal: Set by each university (many charge $75–$90; 500+ colleges charge no fee to international applicants)</t>
  </si>
  <si>
    <t xml:space="preserve">e.g. Information Networking Institute: $75 (waived if you attend an info session)</t>
  </si>
  <si>
    <t xml:space="preserve">e.g. INI Fall 2027: priority 1 Dec 2026, final 29 Jan 2027</t>
  </si>
  <si>
    <t xml:space="preserve">e.g. INI 2026-27: $30,755 per semester</t>
  </si>
  <si>
    <t xml:space="preserve">PhD offers usually include tuition and a stipend; most applications close in December.</t>
  </si>
  <si>
    <t xml:space="preserve">https://www.cmu.edu/ini/admissions/howtoapply.html</t>
  </si>
  <si>
    <t xml:space="preserve">Massachusetts Institute of Technology (MIT)</t>
  </si>
  <si>
    <t xml:space="preserve">Cambridge, MA</t>
  </si>
  <si>
    <t xml:space="preserve">https://www.mit.edu</t>
  </si>
  <si>
    <t xml:space="preserve">Set by each programme; international applicants can't get hardship waivers</t>
  </si>
  <si>
    <t xml:space="preserve">Mostly December for fall entry – check programme page</t>
  </si>
  <si>
    <t xml:space="preserve">Sangam (Indian students): https://sangam.mit.edu/</t>
  </si>
  <si>
    <t xml:space="preserve">https://oge.mit.edu/graduate-admissions/applications/application-fee-waiver</t>
  </si>
  <si>
    <t xml:space="preserve">Purdue University</t>
  </si>
  <si>
    <t xml:space="preserve">West Lafayette, IN</t>
  </si>
  <si>
    <t xml:space="preserve">https://www.purdue.edu</t>
  </si>
  <si>
    <t xml:space="preserve">$75 international ($60 domestic)</t>
  </si>
  <si>
    <t xml:space="preserve">e.g. Engineering (ACS) Fall: priority 15 Jan, final 31 Jul</t>
  </si>
  <si>
    <t xml:space="preserve">Indian clubs list: https://www.purdue.edu/india/students-and-faculty/clubs-associations.php</t>
  </si>
  <si>
    <t xml:space="preserve">https://engineering.purdue.edu/ACS/application-requirements</t>
  </si>
  <si>
    <t xml:space="preserve">Stanford University</t>
  </si>
  <si>
    <t xml:space="preserve">Stanford, CA</t>
  </si>
  <si>
    <t xml:space="preserve">https://www.stanford.edu</t>
  </si>
  <si>
    <t xml:space="preserve">e.g. Graduate School of Education: $125</t>
  </si>
  <si>
    <t xml:space="preserve">e.g. GSE 2027-28: PhD 16 Nov 2026; MA/MS 7 Jan 2027</t>
  </si>
  <si>
    <t xml:space="preserve">https://ed.stanford.edu/admissions/application-reqs/programs</t>
  </si>
  <si>
    <t xml:space="preserve">University of Illinois Urbana-Champaign</t>
  </si>
  <si>
    <t xml:space="preserve">Urbana-Champaign, IL</t>
  </si>
  <si>
    <t xml:space="preserve">https://illinois.edu</t>
  </si>
  <si>
    <t xml:space="preserve">$90 (international applicants generally can't get waivers)</t>
  </si>
  <si>
    <t xml:space="preserve">Set by each department</t>
  </si>
  <si>
    <t xml:space="preserve">Bengali Students Organization (Abol Tabol): https://one.illinois.edu/bengalistudentsorganization/home/</t>
  </si>
  <si>
    <t xml:space="preserve">https://grad.illinois.edu/application-fee</t>
  </si>
  <si>
    <t xml:space="preserve">How to apply (undergraduate)</t>
  </si>
  <si>
    <t xml:space="preserve">Application fee</t>
  </si>
  <si>
    <t xml:space="preserve">Main deadlines</t>
  </si>
  <si>
    <t xml:space="preserve">Tuition notes</t>
  </si>
  <si>
    <t xml:space="preserve">PhD</t>
  </si>
  <si>
    <t xml:space="preserve">Universities in this list</t>
  </si>
  <si>
    <t xml:space="preserve">Source</t>
  </si>
  <si>
    <t xml:space="preserve">UCAS (ucas.com)</t>
  </si>
  <si>
    <t xml:space="preserve">£34.50 for up to 5 choices (2027 entry)</t>
  </si>
  <si>
    <t xml:space="preserve">13 Jan 2027, 6pm UK (main); 15 Oct 2026 for Oxford, Cambridge, medicine, dentistry, veterinary (passed); final 23 Sep 2027</t>
  </si>
  <si>
    <t xml:space="preserve">https://www.ucas.com/alternative-payment ; https://www.theprofs.co.uk/student-resources/university-applications/ucas-key-dates-and-deadlines-for-2027-entry/</t>
  </si>
  <si>
    <t xml:space="preserve">Directly to the university or via uni-assist (VPD), depending on the university</t>
  </si>
  <si>
    <t xml:space="preserve">uni-assist: €75 first university, €30 each additional (status Oct 2025)</t>
  </si>
  <si>
    <t xml:space="preserve">Typically 15 July (winter semester) / 15 January (summer semester); check each programme</t>
  </si>
  <si>
    <t xml:space="preserve">Free in most states (Berlin, NRW). Bavaria: TUM charges non-EU (Master's €4,000–6,000/semester; rising for WS 2027/28). Baden-Württemberg: €1,500/semester for non-EU. Everyone pays a semester contribution (~€300–400).</t>
  </si>
  <si>
    <t xml:space="preserve">https://www.hsbi.de/en/international-office/international-applicants/faq/preliminary-review-documentation/vpd-costs ; https://www.gradgermany.com/blog/germany-tuition-fees-by-state-2026</t>
  </si>
  <si>
    <t xml:space="preserve">universityadmissions.se (national system)</t>
  </si>
  <si>
    <t xml:space="preserve">SEK 900 for non-EU/EEA applicants, no waivers</t>
  </si>
  <si>
    <t xml:space="preserve">Master's starting autumn 2027: applications open 16 Oct 2026, deadline 15 Jan 2027; documents and fee by 1 Feb 2027</t>
  </si>
  <si>
    <t xml:space="preserve">Non-EU/EEA students pay tuition; see each university's fee page</t>
  </si>
  <si>
    <t xml:space="preserve">Common App or the university's own portal</t>
  </si>
  <si>
    <t xml:space="preserve">Set by each university (many charge $75–$90; 500+ colleges charge no fee to international applicants)</t>
  </si>
  <si>
    <t xml:space="preserve">Usually Early Action/Decision 1 Nov, Regular Decision 1–15 Jan</t>
  </si>
  <si>
    <t xml:space="preserve">https://www.commonapp.org/static/ccc61bed5bdc22d15d0054106c6ef52b/Resource_FY_AppFees_ENG_2025.06.25.pdf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</si>
</sst>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2"/>
      <color rgb="FFC42B2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B3A8C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B3A8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42B2B"/>
      <rgbColor rgb="FF993366"/>
      <rgbColor rgb="FF1B3A8C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Universities" displayName="Universities" ref="A1:O36" headerRowCount="1" totalsRowCount="0" totalsRowShown="0">
  <autoFilter ref="A1:O36"/>
  <tableColumns count="15">
    <tableColumn id="1" name="Country"/>
    <tableColumn id="2" name="University"/>
    <tableColumn id="3" name="City"/>
    <tableColumn id="4" name="Website"/>
    <tableColumn id="5" name="Undergraduate route &amp; fee"/>
    <tableColumn id="6" name="Postgraduate application fee"/>
    <tableColumn id="7" name="Postgraduate deadlines"/>
    <tableColumn id="8" name="Example tuition (international)"/>
    <tableColumn id="9" name="Scholarships for India / Bangladesh"/>
    <tableColumn id="10" name="PhD – how it works"/>
    <tableColumn id="11" name="Chat with current students"/>
    <tableColumn id="12" name="Indian / Bengali / Bangladeshi societies"/>
    <tableColumn id="13" name="Country pages"/>
    <tableColumn id="14" name="Sources"/>
    <tableColumn id="15" name="Checked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26.8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26.85" hidden="false" customHeight="false" outlineLevel="0" collapsed="false">
      <c r="A5" s="2" t="s">
        <v>3</v>
      </c>
    </row>
    <row r="6" customFormat="false" ht="26.8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4" t="s">
        <v>6</v>
      </c>
    </row>
    <row r="10" customFormat="false" ht="26.85" hidden="false" customHeight="false" outlineLevel="0" collapsed="false">
      <c r="A10" s="2" t="s">
        <v>7</v>
      </c>
    </row>
    <row r="11" customFormat="false" ht="26.8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3"/>
    </row>
    <row r="13" customFormat="false" ht="15" hidden="false" customHeight="false" outlineLevel="0" collapsed="false">
      <c r="A13" s="5" t="s">
        <v>9</v>
      </c>
    </row>
    <row r="14" customFormat="false" ht="15" hidden="false" customHeight="false" outlineLevel="0" collapsed="false">
      <c r="A14" s="2" t="s">
        <v>10</v>
      </c>
    </row>
    <row r="15" customFormat="false" ht="26.85" hidden="false" customHeight="false" outlineLevel="0" collapsed="false">
      <c r="A15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0"/>
    <col collapsed="false" customWidth="true" hidden="false" outlineLevel="0" max="3" min="3" style="0" width="14"/>
    <col collapsed="false" customWidth="true" hidden="false" outlineLevel="0" max="4" min="4" style="0" width="26"/>
    <col collapsed="false" customWidth="true" hidden="false" outlineLevel="0" max="6" min="5" style="0" width="34"/>
    <col collapsed="false" customWidth="true" hidden="false" outlineLevel="0" max="7" min="7" style="0" width="38"/>
    <col collapsed="false" customWidth="true" hidden="false" outlineLevel="0" max="8" min="8" style="0" width="30"/>
    <col collapsed="false" customWidth="true" hidden="false" outlineLevel="0" max="11" min="9" style="0" width="36"/>
    <col collapsed="false" customWidth="true" hidden="false" outlineLevel="0" max="12" min="12" style="0" width="40"/>
    <col collapsed="false" customWidth="true" hidden="false" outlineLevel="0" max="13" min="13" style="0" width="34"/>
    <col collapsed="false" customWidth="true" hidden="false" outlineLevel="0" max="14" min="14" style="0" width="40"/>
    <col collapsed="false" customWidth="true" hidden="false" outlineLevel="0" max="15" min="15" style="0" width="11"/>
  </cols>
  <sheetData>
    <row r="1" customFormat="false" ht="26.85" hidden="false" customHeight="false" outlineLevel="0" collapsed="false">
      <c r="A1" s="6" t="s">
        <v>12</v>
      </c>
      <c r="B1" s="6" t="s">
        <v>13</v>
      </c>
      <c r="C1" s="6" t="s">
        <v>14</v>
      </c>
      <c r="D1" s="6" t="s">
        <v>15</v>
      </c>
      <c r="E1" s="6" t="s">
        <v>16</v>
      </c>
      <c r="F1" s="6" t="s">
        <v>17</v>
      </c>
      <c r="G1" s="6" t="s">
        <v>18</v>
      </c>
      <c r="H1" s="6" t="s">
        <v>19</v>
      </c>
      <c r="I1" s="6" t="s">
        <v>20</v>
      </c>
      <c r="J1" s="6" t="s">
        <v>21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</row>
    <row r="2" customFormat="false" ht="46.25" hidden="false" customHeight="false" outlineLevel="0" collapsed="false">
      <c r="A2" s="7" t="s">
        <v>27</v>
      </c>
      <c r="B2" s="7" t="s">
        <v>28</v>
      </c>
      <c r="C2" s="7" t="s">
        <v>29</v>
      </c>
      <c r="D2" s="7" t="s">
        <v>30</v>
      </c>
      <c r="E2" s="7" t="s">
        <v>31</v>
      </c>
      <c r="F2" s="7"/>
      <c r="G2" s="7" t="s">
        <v>32</v>
      </c>
      <c r="H2" s="7"/>
      <c r="I2" s="7"/>
      <c r="J2" s="7" t="s">
        <v>33</v>
      </c>
      <c r="K2" s="7" t="s">
        <v>34</v>
      </c>
      <c r="L2" s="7"/>
      <c r="M2" s="7"/>
      <c r="N2" s="7" t="s">
        <v>35</v>
      </c>
      <c r="O2" s="7" t="s">
        <v>36</v>
      </c>
    </row>
    <row r="3" customFormat="false" ht="46.25" hidden="false" customHeight="false" outlineLevel="0" collapsed="false">
      <c r="A3" s="7" t="s">
        <v>27</v>
      </c>
      <c r="B3" s="7" t="s">
        <v>37</v>
      </c>
      <c r="C3" s="7" t="s">
        <v>38</v>
      </c>
      <c r="D3" s="7" t="s">
        <v>39</v>
      </c>
      <c r="E3" s="7" t="s">
        <v>31</v>
      </c>
      <c r="F3" s="7" t="s">
        <v>40</v>
      </c>
      <c r="G3" s="7"/>
      <c r="H3" s="7"/>
      <c r="I3" s="7" t="s">
        <v>41</v>
      </c>
      <c r="J3" s="7" t="s">
        <v>33</v>
      </c>
      <c r="K3" s="7" t="s">
        <v>42</v>
      </c>
      <c r="L3" s="7" t="s">
        <v>43</v>
      </c>
      <c r="M3" s="7"/>
      <c r="N3" s="7" t="s">
        <v>44</v>
      </c>
      <c r="O3" s="7" t="s">
        <v>36</v>
      </c>
    </row>
    <row r="4" customFormat="false" ht="46.25" hidden="false" customHeight="false" outlineLevel="0" collapsed="false">
      <c r="A4" s="7" t="s">
        <v>27</v>
      </c>
      <c r="B4" s="7" t="s">
        <v>45</v>
      </c>
      <c r="C4" s="7" t="s">
        <v>46</v>
      </c>
      <c r="D4" s="7" t="s">
        <v>47</v>
      </c>
      <c r="E4" s="7" t="s">
        <v>31</v>
      </c>
      <c r="F4" s="7" t="s">
        <v>48</v>
      </c>
      <c r="G4" s="7"/>
      <c r="H4" s="7"/>
      <c r="I4" s="7"/>
      <c r="J4" s="7" t="s">
        <v>33</v>
      </c>
      <c r="K4" s="7" t="s">
        <v>49</v>
      </c>
      <c r="L4" s="7" t="s">
        <v>50</v>
      </c>
      <c r="M4" s="7"/>
      <c r="N4" s="7" t="s">
        <v>51</v>
      </c>
      <c r="O4" s="7" t="s">
        <v>36</v>
      </c>
    </row>
    <row r="5" customFormat="false" ht="46.25" hidden="false" customHeight="false" outlineLevel="0" collapsed="false">
      <c r="A5" s="7" t="s">
        <v>27</v>
      </c>
      <c r="B5" s="7" t="s">
        <v>52</v>
      </c>
      <c r="C5" s="7" t="s">
        <v>46</v>
      </c>
      <c r="D5" s="7" t="s">
        <v>53</v>
      </c>
      <c r="E5" s="7" t="s">
        <v>31</v>
      </c>
      <c r="F5" s="7" t="s">
        <v>54</v>
      </c>
      <c r="G5" s="7" t="s">
        <v>55</v>
      </c>
      <c r="H5" s="7" t="s">
        <v>56</v>
      </c>
      <c r="I5" s="7"/>
      <c r="J5" s="7" t="s">
        <v>33</v>
      </c>
      <c r="K5" s="7" t="s">
        <v>57</v>
      </c>
      <c r="L5" s="7" t="s">
        <v>58</v>
      </c>
      <c r="M5" s="7"/>
      <c r="N5" s="7" t="s">
        <v>59</v>
      </c>
      <c r="O5" s="7" t="s">
        <v>36</v>
      </c>
    </row>
    <row r="6" customFormat="false" ht="68.65" hidden="false" customHeight="false" outlineLevel="0" collapsed="false">
      <c r="A6" s="7" t="s">
        <v>27</v>
      </c>
      <c r="B6" s="7" t="s">
        <v>60</v>
      </c>
      <c r="C6" s="7" t="s">
        <v>46</v>
      </c>
      <c r="D6" s="7" t="s">
        <v>61</v>
      </c>
      <c r="E6" s="7" t="s">
        <v>31</v>
      </c>
      <c r="F6" s="7" t="s">
        <v>62</v>
      </c>
      <c r="G6" s="7"/>
      <c r="H6" s="7"/>
      <c r="I6" s="7"/>
      <c r="J6" s="7" t="s">
        <v>33</v>
      </c>
      <c r="K6" s="7" t="s">
        <v>63</v>
      </c>
      <c r="L6" s="7" t="s">
        <v>64</v>
      </c>
      <c r="M6" s="7" t="s">
        <v>65</v>
      </c>
      <c r="N6" s="7" t="s">
        <v>66</v>
      </c>
      <c r="O6" s="7" t="s">
        <v>36</v>
      </c>
    </row>
    <row r="7" customFormat="false" ht="46.25" hidden="false" customHeight="false" outlineLevel="0" collapsed="false">
      <c r="A7" s="7" t="s">
        <v>27</v>
      </c>
      <c r="B7" s="7" t="s">
        <v>67</v>
      </c>
      <c r="C7" s="7" t="s">
        <v>68</v>
      </c>
      <c r="D7" s="7" t="s">
        <v>69</v>
      </c>
      <c r="E7" s="7" t="s">
        <v>31</v>
      </c>
      <c r="F7" s="7"/>
      <c r="G7" s="7"/>
      <c r="H7" s="7"/>
      <c r="I7" s="7" t="s">
        <v>70</v>
      </c>
      <c r="J7" s="7" t="s">
        <v>33</v>
      </c>
      <c r="K7" s="7" t="s">
        <v>71</v>
      </c>
      <c r="L7" s="7"/>
      <c r="M7" s="7"/>
      <c r="N7" s="7" t="s">
        <v>72</v>
      </c>
      <c r="O7" s="7" t="s">
        <v>36</v>
      </c>
    </row>
    <row r="8" customFormat="false" ht="46.25" hidden="false" customHeight="false" outlineLevel="0" collapsed="false">
      <c r="A8" s="7" t="s">
        <v>27</v>
      </c>
      <c r="B8" s="7" t="s">
        <v>73</v>
      </c>
      <c r="C8" s="7" t="s">
        <v>46</v>
      </c>
      <c r="D8" s="7" t="s">
        <v>74</v>
      </c>
      <c r="E8" s="7" t="s">
        <v>31</v>
      </c>
      <c r="F8" s="7" t="s">
        <v>75</v>
      </c>
      <c r="G8" s="7" t="s">
        <v>76</v>
      </c>
      <c r="H8" s="7"/>
      <c r="I8" s="7" t="s">
        <v>77</v>
      </c>
      <c r="J8" s="7" t="s">
        <v>33</v>
      </c>
      <c r="K8" s="7" t="s">
        <v>78</v>
      </c>
      <c r="L8" s="7"/>
      <c r="M8" s="7"/>
      <c r="N8" s="7" t="s">
        <v>79</v>
      </c>
      <c r="O8" s="7" t="s">
        <v>36</v>
      </c>
    </row>
    <row r="9" customFormat="false" ht="46.25" hidden="false" customHeight="false" outlineLevel="0" collapsed="false">
      <c r="A9" s="7" t="s">
        <v>27</v>
      </c>
      <c r="B9" s="7" t="s">
        <v>80</v>
      </c>
      <c r="C9" s="7" t="s">
        <v>46</v>
      </c>
      <c r="D9" s="7" t="s">
        <v>81</v>
      </c>
      <c r="E9" s="7" t="s">
        <v>31</v>
      </c>
      <c r="F9" s="7" t="s">
        <v>82</v>
      </c>
      <c r="G9" s="7"/>
      <c r="H9" s="7"/>
      <c r="I9" s="7"/>
      <c r="J9" s="7" t="s">
        <v>33</v>
      </c>
      <c r="K9" s="7" t="s">
        <v>83</v>
      </c>
      <c r="L9" s="7" t="s">
        <v>84</v>
      </c>
      <c r="M9" s="7"/>
      <c r="N9" s="7" t="s">
        <v>85</v>
      </c>
      <c r="O9" s="7" t="s">
        <v>36</v>
      </c>
    </row>
    <row r="10" customFormat="false" ht="46.25" hidden="false" customHeight="false" outlineLevel="0" collapsed="false">
      <c r="A10" s="7" t="s">
        <v>27</v>
      </c>
      <c r="B10" s="7" t="s">
        <v>86</v>
      </c>
      <c r="C10" s="7" t="s">
        <v>87</v>
      </c>
      <c r="D10" s="7" t="s">
        <v>88</v>
      </c>
      <c r="E10" s="7" t="s">
        <v>31</v>
      </c>
      <c r="F10" s="7" t="s">
        <v>89</v>
      </c>
      <c r="G10" s="7" t="s">
        <v>90</v>
      </c>
      <c r="H10" s="7"/>
      <c r="I10" s="7"/>
      <c r="J10" s="7" t="s">
        <v>33</v>
      </c>
      <c r="K10" s="7" t="s">
        <v>91</v>
      </c>
      <c r="L10" s="7" t="s">
        <v>92</v>
      </c>
      <c r="M10" s="7"/>
      <c r="N10" s="7" t="s">
        <v>93</v>
      </c>
      <c r="O10" s="7" t="s">
        <v>36</v>
      </c>
    </row>
    <row r="11" customFormat="false" ht="57.45" hidden="false" customHeight="false" outlineLevel="0" collapsed="false">
      <c r="A11" s="7" t="s">
        <v>27</v>
      </c>
      <c r="B11" s="7" t="s">
        <v>94</v>
      </c>
      <c r="C11" s="7" t="s">
        <v>95</v>
      </c>
      <c r="D11" s="7" t="s">
        <v>96</v>
      </c>
      <c r="E11" s="7" t="s">
        <v>31</v>
      </c>
      <c r="F11" s="7" t="s">
        <v>97</v>
      </c>
      <c r="G11" s="7"/>
      <c r="H11" s="7"/>
      <c r="I11" s="7"/>
      <c r="J11" s="7" t="s">
        <v>33</v>
      </c>
      <c r="K11" s="7" t="s">
        <v>98</v>
      </c>
      <c r="L11" s="7" t="s">
        <v>99</v>
      </c>
      <c r="M11" s="7"/>
      <c r="N11" s="7" t="s">
        <v>100</v>
      </c>
      <c r="O11" s="7" t="s">
        <v>36</v>
      </c>
    </row>
    <row r="12" customFormat="false" ht="46.25" hidden="false" customHeight="false" outlineLevel="0" collapsed="false">
      <c r="A12" s="7" t="s">
        <v>27</v>
      </c>
      <c r="B12" s="7" t="s">
        <v>101</v>
      </c>
      <c r="C12" s="7" t="s">
        <v>102</v>
      </c>
      <c r="D12" s="7" t="s">
        <v>103</v>
      </c>
      <c r="E12" s="7" t="s">
        <v>104</v>
      </c>
      <c r="F12" s="7" t="s">
        <v>105</v>
      </c>
      <c r="G12" s="7" t="s">
        <v>106</v>
      </c>
      <c r="H12" s="7"/>
      <c r="I12" s="7" t="s">
        <v>107</v>
      </c>
      <c r="J12" s="7" t="s">
        <v>33</v>
      </c>
      <c r="K12" s="7" t="s">
        <v>108</v>
      </c>
      <c r="L12" s="7" t="s">
        <v>109</v>
      </c>
      <c r="M12" s="7"/>
      <c r="N12" s="7" t="s">
        <v>110</v>
      </c>
      <c r="O12" s="7" t="s">
        <v>36</v>
      </c>
    </row>
    <row r="13" customFormat="false" ht="46.25" hidden="false" customHeight="false" outlineLevel="0" collapsed="false">
      <c r="A13" s="7" t="s">
        <v>27</v>
      </c>
      <c r="B13" s="7" t="s">
        <v>111</v>
      </c>
      <c r="C13" s="7" t="s">
        <v>112</v>
      </c>
      <c r="D13" s="7" t="s">
        <v>113</v>
      </c>
      <c r="E13" s="7" t="s">
        <v>31</v>
      </c>
      <c r="F13" s="7" t="s">
        <v>114</v>
      </c>
      <c r="G13" s="7"/>
      <c r="H13" s="7"/>
      <c r="I13" s="7"/>
      <c r="J13" s="7" t="s">
        <v>33</v>
      </c>
      <c r="K13" s="7" t="s">
        <v>115</v>
      </c>
      <c r="L13" s="7"/>
      <c r="M13" s="7"/>
      <c r="N13" s="7"/>
      <c r="O13" s="7" t="s">
        <v>36</v>
      </c>
    </row>
    <row r="14" customFormat="false" ht="46.25" hidden="false" customHeight="false" outlineLevel="0" collapsed="false">
      <c r="A14" s="7" t="s">
        <v>27</v>
      </c>
      <c r="B14" s="7" t="s">
        <v>116</v>
      </c>
      <c r="C14" s="7" t="s">
        <v>117</v>
      </c>
      <c r="D14" s="7" t="s">
        <v>118</v>
      </c>
      <c r="E14" s="7" t="s">
        <v>31</v>
      </c>
      <c r="F14" s="7" t="s">
        <v>119</v>
      </c>
      <c r="G14" s="7" t="s">
        <v>120</v>
      </c>
      <c r="H14" s="7"/>
      <c r="I14" s="7"/>
      <c r="J14" s="7" t="s">
        <v>33</v>
      </c>
      <c r="K14" s="7" t="s">
        <v>121</v>
      </c>
      <c r="L14" s="7"/>
      <c r="M14" s="7"/>
      <c r="N14" s="7" t="s">
        <v>122</v>
      </c>
      <c r="O14" s="7" t="s">
        <v>36</v>
      </c>
    </row>
    <row r="15" customFormat="false" ht="57.45" hidden="false" customHeight="false" outlineLevel="0" collapsed="false">
      <c r="A15" s="7" t="s">
        <v>27</v>
      </c>
      <c r="B15" s="7" t="s">
        <v>123</v>
      </c>
      <c r="C15" s="7" t="s">
        <v>124</v>
      </c>
      <c r="D15" s="7" t="s">
        <v>125</v>
      </c>
      <c r="E15" s="7" t="s">
        <v>31</v>
      </c>
      <c r="F15" s="7" t="s">
        <v>75</v>
      </c>
      <c r="G15" s="7" t="s">
        <v>126</v>
      </c>
      <c r="H15" s="7"/>
      <c r="I15" s="7"/>
      <c r="J15" s="7" t="s">
        <v>33</v>
      </c>
      <c r="K15" s="7" t="s">
        <v>127</v>
      </c>
      <c r="L15" s="7" t="s">
        <v>128</v>
      </c>
      <c r="M15" s="7"/>
      <c r="N15" s="7" t="s">
        <v>129</v>
      </c>
      <c r="O15" s="7" t="s">
        <v>36</v>
      </c>
    </row>
    <row r="16" customFormat="false" ht="46.25" hidden="false" customHeight="false" outlineLevel="0" collapsed="false">
      <c r="A16" s="7" t="s">
        <v>27</v>
      </c>
      <c r="B16" s="7" t="s">
        <v>130</v>
      </c>
      <c r="C16" s="7" t="s">
        <v>131</v>
      </c>
      <c r="D16" s="7" t="s">
        <v>132</v>
      </c>
      <c r="E16" s="7" t="s">
        <v>31</v>
      </c>
      <c r="F16" s="7" t="s">
        <v>133</v>
      </c>
      <c r="G16" s="7" t="s">
        <v>134</v>
      </c>
      <c r="H16" s="7" t="s">
        <v>135</v>
      </c>
      <c r="I16" s="7"/>
      <c r="J16" s="7" t="s">
        <v>33</v>
      </c>
      <c r="K16" s="7" t="s">
        <v>136</v>
      </c>
      <c r="L16" s="7" t="s">
        <v>137</v>
      </c>
      <c r="M16" s="7" t="s">
        <v>138</v>
      </c>
      <c r="N16" s="7" t="s">
        <v>139</v>
      </c>
      <c r="O16" s="7" t="s">
        <v>36</v>
      </c>
    </row>
    <row r="17" customFormat="false" ht="46.25" hidden="false" customHeight="false" outlineLevel="0" collapsed="false">
      <c r="A17" s="7" t="s">
        <v>27</v>
      </c>
      <c r="B17" s="7" t="s">
        <v>140</v>
      </c>
      <c r="C17" s="7" t="s">
        <v>141</v>
      </c>
      <c r="D17" s="7" t="s">
        <v>142</v>
      </c>
      <c r="E17" s="7" t="s">
        <v>31</v>
      </c>
      <c r="F17" s="7" t="s">
        <v>143</v>
      </c>
      <c r="G17" s="7" t="s">
        <v>144</v>
      </c>
      <c r="H17" s="7"/>
      <c r="I17" s="7"/>
      <c r="J17" s="7" t="s">
        <v>33</v>
      </c>
      <c r="K17" s="7" t="s">
        <v>145</v>
      </c>
      <c r="L17" s="7"/>
      <c r="M17" s="7"/>
      <c r="N17" s="7" t="s">
        <v>146</v>
      </c>
      <c r="O17" s="7" t="s">
        <v>36</v>
      </c>
    </row>
    <row r="18" customFormat="false" ht="46.25" hidden="false" customHeight="false" outlineLevel="0" collapsed="false">
      <c r="A18" s="7" t="s">
        <v>27</v>
      </c>
      <c r="B18" s="7" t="s">
        <v>147</v>
      </c>
      <c r="C18" s="7" t="s">
        <v>148</v>
      </c>
      <c r="D18" s="7" t="s">
        <v>149</v>
      </c>
      <c r="E18" s="7" t="s">
        <v>104</v>
      </c>
      <c r="F18" s="7" t="s">
        <v>150</v>
      </c>
      <c r="G18" s="7" t="s">
        <v>151</v>
      </c>
      <c r="H18" s="7"/>
      <c r="I18" s="7"/>
      <c r="J18" s="7" t="s">
        <v>33</v>
      </c>
      <c r="K18" s="7" t="s">
        <v>152</v>
      </c>
      <c r="L18" s="7"/>
      <c r="M18" s="7"/>
      <c r="N18" s="7" t="s">
        <v>153</v>
      </c>
      <c r="O18" s="7" t="s">
        <v>36</v>
      </c>
    </row>
    <row r="19" customFormat="false" ht="46.25" hidden="false" customHeight="false" outlineLevel="0" collapsed="false">
      <c r="A19" s="7" t="s">
        <v>27</v>
      </c>
      <c r="B19" s="7" t="s">
        <v>154</v>
      </c>
      <c r="C19" s="7" t="s">
        <v>155</v>
      </c>
      <c r="D19" s="7" t="s">
        <v>156</v>
      </c>
      <c r="E19" s="7" t="s">
        <v>31</v>
      </c>
      <c r="F19" s="7" t="s">
        <v>157</v>
      </c>
      <c r="G19" s="7"/>
      <c r="H19" s="7"/>
      <c r="I19" s="7" t="s">
        <v>158</v>
      </c>
      <c r="J19" s="7" t="s">
        <v>33</v>
      </c>
      <c r="K19" s="7" t="s">
        <v>159</v>
      </c>
      <c r="L19" s="7"/>
      <c r="M19" s="7"/>
      <c r="N19" s="7" t="s">
        <v>160</v>
      </c>
      <c r="O19" s="7" t="s">
        <v>36</v>
      </c>
    </row>
    <row r="20" customFormat="false" ht="46.25" hidden="false" customHeight="false" outlineLevel="0" collapsed="false">
      <c r="A20" s="7" t="s">
        <v>27</v>
      </c>
      <c r="B20" s="7" t="s">
        <v>161</v>
      </c>
      <c r="C20" s="7" t="s">
        <v>162</v>
      </c>
      <c r="D20" s="7" t="s">
        <v>163</v>
      </c>
      <c r="E20" s="7" t="s">
        <v>31</v>
      </c>
      <c r="F20" s="7" t="s">
        <v>164</v>
      </c>
      <c r="G20" s="7" t="s">
        <v>165</v>
      </c>
      <c r="H20" s="7"/>
      <c r="I20" s="7"/>
      <c r="J20" s="7" t="s">
        <v>33</v>
      </c>
      <c r="K20" s="7" t="s">
        <v>166</v>
      </c>
      <c r="L20" s="7" t="s">
        <v>167</v>
      </c>
      <c r="M20" s="7"/>
      <c r="N20" s="7" t="s">
        <v>168</v>
      </c>
      <c r="O20" s="7" t="s">
        <v>36</v>
      </c>
    </row>
    <row r="21" customFormat="false" ht="57.45" hidden="false" customHeight="false" outlineLevel="0" collapsed="false">
      <c r="A21" s="7" t="s">
        <v>27</v>
      </c>
      <c r="B21" s="7" t="s">
        <v>169</v>
      </c>
      <c r="C21" s="7" t="s">
        <v>29</v>
      </c>
      <c r="D21" s="7" t="s">
        <v>170</v>
      </c>
      <c r="E21" s="7" t="s">
        <v>31</v>
      </c>
      <c r="F21" s="7" t="s">
        <v>171</v>
      </c>
      <c r="G21" s="7" t="s">
        <v>172</v>
      </c>
      <c r="H21" s="7"/>
      <c r="I21" s="7"/>
      <c r="J21" s="7" t="s">
        <v>33</v>
      </c>
      <c r="K21" s="7" t="s">
        <v>173</v>
      </c>
      <c r="L21" s="7" t="s">
        <v>174</v>
      </c>
      <c r="M21" s="7"/>
      <c r="N21" s="7" t="s">
        <v>175</v>
      </c>
      <c r="O21" s="7" t="s">
        <v>36</v>
      </c>
    </row>
    <row r="22" customFormat="false" ht="46.25" hidden="false" customHeight="false" outlineLevel="0" collapsed="false">
      <c r="A22" s="7" t="s">
        <v>176</v>
      </c>
      <c r="B22" s="7" t="s">
        <v>177</v>
      </c>
      <c r="C22" s="7" t="s">
        <v>178</v>
      </c>
      <c r="D22" s="7" t="s">
        <v>179</v>
      </c>
      <c r="E22" s="7" t="s">
        <v>180</v>
      </c>
      <c r="F22" s="7"/>
      <c r="G22" s="7" t="s">
        <v>181</v>
      </c>
      <c r="H22" s="7" t="s">
        <v>182</v>
      </c>
      <c r="I22" s="7"/>
      <c r="J22" s="7" t="s">
        <v>183</v>
      </c>
      <c r="K22" s="7"/>
      <c r="L22" s="7"/>
      <c r="M22" s="7"/>
      <c r="N22" s="7" t="s">
        <v>184</v>
      </c>
      <c r="O22" s="7" t="s">
        <v>36</v>
      </c>
    </row>
    <row r="23" customFormat="false" ht="68.65" hidden="false" customHeight="false" outlineLevel="0" collapsed="false">
      <c r="A23" s="7" t="s">
        <v>176</v>
      </c>
      <c r="B23" s="7" t="s">
        <v>185</v>
      </c>
      <c r="C23" s="7" t="s">
        <v>186</v>
      </c>
      <c r="D23" s="7" t="s">
        <v>187</v>
      </c>
      <c r="E23" s="7" t="s">
        <v>180</v>
      </c>
      <c r="F23" s="7"/>
      <c r="G23" s="7" t="s">
        <v>188</v>
      </c>
      <c r="H23" s="7" t="s">
        <v>189</v>
      </c>
      <c r="I23" s="7"/>
      <c r="J23" s="7" t="s">
        <v>183</v>
      </c>
      <c r="K23" s="7"/>
      <c r="L23" s="7" t="s">
        <v>190</v>
      </c>
      <c r="M23" s="7"/>
      <c r="N23" s="7" t="s">
        <v>191</v>
      </c>
      <c r="O23" s="7" t="s">
        <v>36</v>
      </c>
    </row>
    <row r="24" customFormat="false" ht="57.45" hidden="false" customHeight="false" outlineLevel="0" collapsed="false">
      <c r="A24" s="7" t="s">
        <v>176</v>
      </c>
      <c r="B24" s="7" t="s">
        <v>192</v>
      </c>
      <c r="C24" s="7" t="s">
        <v>193</v>
      </c>
      <c r="D24" s="7" t="s">
        <v>194</v>
      </c>
      <c r="E24" s="7" t="s">
        <v>180</v>
      </c>
      <c r="F24" s="7"/>
      <c r="G24" s="7" t="s">
        <v>195</v>
      </c>
      <c r="H24" s="7" t="s">
        <v>196</v>
      </c>
      <c r="I24" s="7"/>
      <c r="J24" s="7" t="s">
        <v>183</v>
      </c>
      <c r="K24" s="7"/>
      <c r="L24" s="7" t="s">
        <v>197</v>
      </c>
      <c r="M24" s="7"/>
      <c r="N24" s="7" t="s">
        <v>198</v>
      </c>
      <c r="O24" s="7" t="s">
        <v>36</v>
      </c>
    </row>
    <row r="25" customFormat="false" ht="57.45" hidden="false" customHeight="false" outlineLevel="0" collapsed="false">
      <c r="A25" s="7" t="s">
        <v>176</v>
      </c>
      <c r="B25" s="7" t="s">
        <v>199</v>
      </c>
      <c r="C25" s="7" t="s">
        <v>200</v>
      </c>
      <c r="D25" s="7" t="s">
        <v>201</v>
      </c>
      <c r="E25" s="7" t="s">
        <v>180</v>
      </c>
      <c r="F25" s="7" t="s">
        <v>202</v>
      </c>
      <c r="G25" s="7" t="s">
        <v>203</v>
      </c>
      <c r="H25" s="7" t="s">
        <v>204</v>
      </c>
      <c r="I25" s="7"/>
      <c r="J25" s="7" t="s">
        <v>183</v>
      </c>
      <c r="K25" s="7"/>
      <c r="L25" s="7"/>
      <c r="M25" s="7"/>
      <c r="N25" s="7" t="s">
        <v>205</v>
      </c>
      <c r="O25" s="7" t="s">
        <v>36</v>
      </c>
    </row>
    <row r="26" customFormat="false" ht="57.45" hidden="false" customHeight="false" outlineLevel="0" collapsed="false">
      <c r="A26" s="7" t="s">
        <v>176</v>
      </c>
      <c r="B26" s="7" t="s">
        <v>206</v>
      </c>
      <c r="C26" s="7" t="s">
        <v>186</v>
      </c>
      <c r="D26" s="7" t="s">
        <v>207</v>
      </c>
      <c r="E26" s="7" t="s">
        <v>180</v>
      </c>
      <c r="F26" s="7"/>
      <c r="G26" s="7" t="s">
        <v>208</v>
      </c>
      <c r="H26" s="7" t="s">
        <v>209</v>
      </c>
      <c r="I26" s="7"/>
      <c r="J26" s="7" t="s">
        <v>183</v>
      </c>
      <c r="K26" s="7"/>
      <c r="L26" s="7" t="s">
        <v>190</v>
      </c>
      <c r="M26" s="7"/>
      <c r="N26" s="7" t="s">
        <v>210</v>
      </c>
      <c r="O26" s="7" t="s">
        <v>36</v>
      </c>
    </row>
    <row r="27" customFormat="false" ht="35.05" hidden="false" customHeight="false" outlineLevel="0" collapsed="false">
      <c r="A27" s="7" t="s">
        <v>211</v>
      </c>
      <c r="B27" s="7" t="s">
        <v>212</v>
      </c>
      <c r="C27" s="7" t="s">
        <v>213</v>
      </c>
      <c r="D27" s="7" t="s">
        <v>214</v>
      </c>
      <c r="E27" s="7" t="s">
        <v>215</v>
      </c>
      <c r="F27" s="7" t="s">
        <v>216</v>
      </c>
      <c r="G27" s="7" t="s">
        <v>217</v>
      </c>
      <c r="H27" s="7"/>
      <c r="I27" s="7"/>
      <c r="J27" s="7" t="s">
        <v>218</v>
      </c>
      <c r="K27" s="7" t="s">
        <v>219</v>
      </c>
      <c r="L27" s="7"/>
      <c r="M27" s="7"/>
      <c r="N27" s="7"/>
      <c r="O27" s="7" t="s">
        <v>36</v>
      </c>
    </row>
    <row r="28" customFormat="false" ht="35.05" hidden="false" customHeight="false" outlineLevel="0" collapsed="false">
      <c r="A28" s="7" t="s">
        <v>211</v>
      </c>
      <c r="B28" s="7" t="s">
        <v>220</v>
      </c>
      <c r="C28" s="7" t="s">
        <v>221</v>
      </c>
      <c r="D28" s="7" t="s">
        <v>222</v>
      </c>
      <c r="E28" s="7" t="s">
        <v>215</v>
      </c>
      <c r="F28" s="7" t="s">
        <v>223</v>
      </c>
      <c r="G28" s="7" t="s">
        <v>224</v>
      </c>
      <c r="H28" s="7"/>
      <c r="I28" s="7"/>
      <c r="J28" s="7" t="s">
        <v>218</v>
      </c>
      <c r="K28" s="7"/>
      <c r="L28" s="7"/>
      <c r="M28" s="7"/>
      <c r="N28" s="7" t="s">
        <v>225</v>
      </c>
      <c r="O28" s="7" t="s">
        <v>36</v>
      </c>
    </row>
    <row r="29" customFormat="false" ht="35.05" hidden="false" customHeight="false" outlineLevel="0" collapsed="false">
      <c r="A29" s="7" t="s">
        <v>211</v>
      </c>
      <c r="B29" s="7" t="s">
        <v>226</v>
      </c>
      <c r="C29" s="7" t="s">
        <v>227</v>
      </c>
      <c r="D29" s="7" t="s">
        <v>228</v>
      </c>
      <c r="E29" s="7" t="s">
        <v>215</v>
      </c>
      <c r="F29" s="7" t="s">
        <v>216</v>
      </c>
      <c r="G29" s="7" t="s">
        <v>217</v>
      </c>
      <c r="H29" s="7"/>
      <c r="I29" s="7"/>
      <c r="J29" s="7" t="s">
        <v>218</v>
      </c>
      <c r="K29" s="7" t="s">
        <v>229</v>
      </c>
      <c r="L29" s="7"/>
      <c r="M29" s="7"/>
      <c r="N29" s="7" t="s">
        <v>225</v>
      </c>
      <c r="O29" s="7" t="s">
        <v>36</v>
      </c>
    </row>
    <row r="30" customFormat="false" ht="35.05" hidden="false" customHeight="false" outlineLevel="0" collapsed="false">
      <c r="A30" s="7" t="s">
        <v>211</v>
      </c>
      <c r="B30" s="7" t="s">
        <v>230</v>
      </c>
      <c r="C30" s="7" t="s">
        <v>221</v>
      </c>
      <c r="D30" s="7" t="s">
        <v>231</v>
      </c>
      <c r="E30" s="7" t="s">
        <v>215</v>
      </c>
      <c r="F30" s="7" t="s">
        <v>216</v>
      </c>
      <c r="G30" s="7" t="s">
        <v>217</v>
      </c>
      <c r="H30" s="7"/>
      <c r="I30" s="7"/>
      <c r="J30" s="7" t="s">
        <v>218</v>
      </c>
      <c r="K30" s="7"/>
      <c r="L30" s="7"/>
      <c r="M30" s="7"/>
      <c r="N30" s="7"/>
      <c r="O30" s="7" t="s">
        <v>36</v>
      </c>
    </row>
    <row r="31" customFormat="false" ht="35.05" hidden="false" customHeight="false" outlineLevel="0" collapsed="false">
      <c r="A31" s="7" t="s">
        <v>211</v>
      </c>
      <c r="B31" s="7" t="s">
        <v>232</v>
      </c>
      <c r="C31" s="7" t="s">
        <v>233</v>
      </c>
      <c r="D31" s="7" t="s">
        <v>234</v>
      </c>
      <c r="E31" s="7" t="s">
        <v>215</v>
      </c>
      <c r="F31" s="7" t="s">
        <v>216</v>
      </c>
      <c r="G31" s="7" t="s">
        <v>217</v>
      </c>
      <c r="H31" s="7"/>
      <c r="I31" s="7"/>
      <c r="J31" s="7" t="s">
        <v>218</v>
      </c>
      <c r="K31" s="7" t="s">
        <v>235</v>
      </c>
      <c r="L31" s="7"/>
      <c r="M31" s="7"/>
      <c r="N31" s="7"/>
      <c r="O31" s="7" t="s">
        <v>36</v>
      </c>
    </row>
    <row r="32" customFormat="false" ht="46.25" hidden="false" customHeight="false" outlineLevel="0" collapsed="false">
      <c r="A32" s="7" t="s">
        <v>236</v>
      </c>
      <c r="B32" s="7" t="s">
        <v>237</v>
      </c>
      <c r="C32" s="7" t="s">
        <v>238</v>
      </c>
      <c r="D32" s="7" t="s">
        <v>239</v>
      </c>
      <c r="E32" s="7" t="s">
        <v>240</v>
      </c>
      <c r="F32" s="7" t="s">
        <v>241</v>
      </c>
      <c r="G32" s="7" t="s">
        <v>242</v>
      </c>
      <c r="H32" s="7" t="s">
        <v>243</v>
      </c>
      <c r="I32" s="7"/>
      <c r="J32" s="7" t="s">
        <v>244</v>
      </c>
      <c r="K32" s="7"/>
      <c r="L32" s="7"/>
      <c r="M32" s="7"/>
      <c r="N32" s="7" t="s">
        <v>245</v>
      </c>
      <c r="O32" s="7" t="s">
        <v>36</v>
      </c>
    </row>
    <row r="33" customFormat="false" ht="46.25" hidden="false" customHeight="false" outlineLevel="0" collapsed="false">
      <c r="A33" s="7" t="s">
        <v>236</v>
      </c>
      <c r="B33" s="7" t="s">
        <v>246</v>
      </c>
      <c r="C33" s="7" t="s">
        <v>247</v>
      </c>
      <c r="D33" s="7" t="s">
        <v>248</v>
      </c>
      <c r="E33" s="7" t="s">
        <v>240</v>
      </c>
      <c r="F33" s="7" t="s">
        <v>249</v>
      </c>
      <c r="G33" s="7" t="s">
        <v>250</v>
      </c>
      <c r="H33" s="7"/>
      <c r="I33" s="7"/>
      <c r="J33" s="7" t="s">
        <v>244</v>
      </c>
      <c r="K33" s="7"/>
      <c r="L33" s="7" t="s">
        <v>251</v>
      </c>
      <c r="M33" s="7"/>
      <c r="N33" s="7" t="s">
        <v>252</v>
      </c>
      <c r="O33" s="7" t="s">
        <v>36</v>
      </c>
    </row>
    <row r="34" customFormat="false" ht="46.25" hidden="false" customHeight="false" outlineLevel="0" collapsed="false">
      <c r="A34" s="7" t="s">
        <v>236</v>
      </c>
      <c r="B34" s="7" t="s">
        <v>253</v>
      </c>
      <c r="C34" s="7" t="s">
        <v>254</v>
      </c>
      <c r="D34" s="7" t="s">
        <v>255</v>
      </c>
      <c r="E34" s="7" t="s">
        <v>240</v>
      </c>
      <c r="F34" s="7" t="s">
        <v>256</v>
      </c>
      <c r="G34" s="7" t="s">
        <v>257</v>
      </c>
      <c r="H34" s="7"/>
      <c r="I34" s="7"/>
      <c r="J34" s="7" t="s">
        <v>244</v>
      </c>
      <c r="K34" s="7"/>
      <c r="L34" s="7" t="s">
        <v>258</v>
      </c>
      <c r="M34" s="7"/>
      <c r="N34" s="7" t="s">
        <v>259</v>
      </c>
      <c r="O34" s="7" t="s">
        <v>36</v>
      </c>
    </row>
    <row r="35" customFormat="false" ht="46.25" hidden="false" customHeight="false" outlineLevel="0" collapsed="false">
      <c r="A35" s="7" t="s">
        <v>236</v>
      </c>
      <c r="B35" s="7" t="s">
        <v>260</v>
      </c>
      <c r="C35" s="7" t="s">
        <v>261</v>
      </c>
      <c r="D35" s="7" t="s">
        <v>262</v>
      </c>
      <c r="E35" s="7" t="s">
        <v>240</v>
      </c>
      <c r="F35" s="7" t="s">
        <v>263</v>
      </c>
      <c r="G35" s="7" t="s">
        <v>264</v>
      </c>
      <c r="H35" s="7"/>
      <c r="I35" s="7"/>
      <c r="J35" s="7" t="s">
        <v>244</v>
      </c>
      <c r="K35" s="7"/>
      <c r="L35" s="7"/>
      <c r="M35" s="7"/>
      <c r="N35" s="7" t="s">
        <v>265</v>
      </c>
      <c r="O35" s="7" t="s">
        <v>36</v>
      </c>
    </row>
    <row r="36" customFormat="false" ht="46.25" hidden="false" customHeight="false" outlineLevel="0" collapsed="false">
      <c r="A36" s="7" t="s">
        <v>236</v>
      </c>
      <c r="B36" s="7" t="s">
        <v>266</v>
      </c>
      <c r="C36" s="7" t="s">
        <v>267</v>
      </c>
      <c r="D36" s="7" t="s">
        <v>268</v>
      </c>
      <c r="E36" s="7" t="s">
        <v>240</v>
      </c>
      <c r="F36" s="7" t="s">
        <v>269</v>
      </c>
      <c r="G36" s="7" t="s">
        <v>270</v>
      </c>
      <c r="H36" s="7"/>
      <c r="I36" s="7"/>
      <c r="J36" s="7" t="s">
        <v>244</v>
      </c>
      <c r="K36" s="7"/>
      <c r="L36" s="7" t="s">
        <v>271</v>
      </c>
      <c r="M36" s="7"/>
      <c r="N36" s="7" t="s">
        <v>272</v>
      </c>
      <c r="O36" s="7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0"/>
    <col collapsed="false" customWidth="true" hidden="false" outlineLevel="0" max="3" min="3" style="0" width="34"/>
    <col collapsed="false" customWidth="true" hidden="false" outlineLevel="0" max="6" min="4" style="0" width="44"/>
    <col collapsed="false" customWidth="true" hidden="false" outlineLevel="0" max="7" min="7" style="0" width="12"/>
    <col collapsed="false" customWidth="true" hidden="false" outlineLevel="0" max="8" min="8" style="0" width="50"/>
  </cols>
  <sheetData>
    <row r="1" customFormat="false" ht="15" hidden="false" customHeight="false" outlineLevel="0" collapsed="false">
      <c r="A1" s="8" t="s">
        <v>12</v>
      </c>
      <c r="B1" s="8" t="s">
        <v>273</v>
      </c>
      <c r="C1" s="8" t="s">
        <v>274</v>
      </c>
      <c r="D1" s="8" t="s">
        <v>275</v>
      </c>
      <c r="E1" s="8" t="s">
        <v>276</v>
      </c>
      <c r="F1" s="8" t="s">
        <v>277</v>
      </c>
      <c r="G1" s="8" t="s">
        <v>278</v>
      </c>
      <c r="H1" s="8" t="s">
        <v>279</v>
      </c>
    </row>
    <row r="2" customFormat="false" ht="46.25" hidden="false" customHeight="false" outlineLevel="0" collapsed="false">
      <c r="A2" s="7" t="s">
        <v>27</v>
      </c>
      <c r="B2" s="7" t="s">
        <v>280</v>
      </c>
      <c r="C2" s="7" t="s">
        <v>281</v>
      </c>
      <c r="D2" s="7" t="s">
        <v>282</v>
      </c>
      <c r="E2" s="7"/>
      <c r="F2" s="7" t="s">
        <v>33</v>
      </c>
      <c r="G2" s="7" t="n">
        <f aca="false">COUNTIF(Universities!$A$2:$A$36,A2)</f>
        <v>20</v>
      </c>
      <c r="H2" s="7" t="s">
        <v>283</v>
      </c>
    </row>
    <row r="3" customFormat="false" ht="57.45" hidden="false" customHeight="false" outlineLevel="0" collapsed="false">
      <c r="A3" s="7" t="s">
        <v>176</v>
      </c>
      <c r="B3" s="7" t="s">
        <v>284</v>
      </c>
      <c r="C3" s="7" t="s">
        <v>285</v>
      </c>
      <c r="D3" s="7" t="s">
        <v>286</v>
      </c>
      <c r="E3" s="7" t="s">
        <v>287</v>
      </c>
      <c r="F3" s="7" t="s">
        <v>183</v>
      </c>
      <c r="G3" s="7" t="n">
        <f aca="false">COUNTIF(Universities!$A$2:$A$36,A3)</f>
        <v>5</v>
      </c>
      <c r="H3" s="7" t="s">
        <v>288</v>
      </c>
    </row>
    <row r="4" customFormat="false" ht="35.05" hidden="false" customHeight="false" outlineLevel="0" collapsed="false">
      <c r="A4" s="7" t="s">
        <v>211</v>
      </c>
      <c r="B4" s="7" t="s">
        <v>289</v>
      </c>
      <c r="C4" s="7" t="s">
        <v>290</v>
      </c>
      <c r="D4" s="7" t="s">
        <v>291</v>
      </c>
      <c r="E4" s="7" t="s">
        <v>292</v>
      </c>
      <c r="F4" s="7" t="s">
        <v>218</v>
      </c>
      <c r="G4" s="7" t="n">
        <f aca="false">COUNTIF(Universities!$A$2:$A$36,A4)</f>
        <v>5</v>
      </c>
      <c r="H4" s="7" t="s">
        <v>225</v>
      </c>
    </row>
    <row r="5" customFormat="false" ht="35.05" hidden="false" customHeight="false" outlineLevel="0" collapsed="false">
      <c r="A5" s="7" t="s">
        <v>236</v>
      </c>
      <c r="B5" s="7" t="s">
        <v>293</v>
      </c>
      <c r="C5" s="7" t="s">
        <v>294</v>
      </c>
      <c r="D5" s="7" t="s">
        <v>295</v>
      </c>
      <c r="E5" s="7"/>
      <c r="F5" s="7" t="s">
        <v>244</v>
      </c>
      <c r="G5" s="7" t="n">
        <f aca="false">COUNTIF(Universities!$A$2:$A$36,A5)</f>
        <v>5</v>
      </c>
      <c r="H5" s="7" t="s">
        <v>296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2026-10-19T10:37:52Z</dcterms:created>
  <dc:creator>openpyxl</dc:creator>
  <dc:description/>
  <dc:language>en-US</dc:language>
  <cp:lastModifiedBy/>
  <dcterms:modified xsi:type="dcterms:W3CDTF">2026-10-19T10:37:52Z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